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8120" windowHeight="5655"/>
  </bookViews>
  <sheets>
    <sheet name="8 класс" sheetId="5" r:id="rId1"/>
  </sheets>
  <calcPr calcId="162913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5" i="5" l="1"/>
  <c r="D25" i="5"/>
  <c r="L25" i="5" l="1"/>
  <c r="K25" i="5"/>
  <c r="J25" i="5"/>
  <c r="I25" i="5"/>
  <c r="H25" i="5"/>
  <c r="G25" i="5"/>
  <c r="F25" i="5"/>
  <c r="E25" i="5"/>
</calcChain>
</file>

<file path=xl/sharedStrings.xml><?xml version="1.0" encoding="utf-8"?>
<sst xmlns="http://schemas.openxmlformats.org/spreadsheetml/2006/main" count="84" uniqueCount="54">
  <si>
    <t>Карта анализа результатов ВПР в муниципалитете</t>
  </si>
  <si>
    <t>Карта анализов результатов ВПР и успеваемости обучающихся __8__классов в 2020-2021__учебном году</t>
  </si>
  <si>
    <t>№</t>
  </si>
  <si>
    <t>Наименование ОО</t>
  </si>
  <si>
    <t>Общее количество обучающихся в классе</t>
  </si>
  <si>
    <t>Количество  обучающихся в классе, принявших участие в ВПР (чел., в %)</t>
  </si>
  <si>
    <r>
      <t xml:space="preserve">Средняя успеваемость по предмету на основе текущих оценок в </t>
    </r>
    <r>
      <rPr>
        <b/>
        <sz val="12"/>
        <rFont val="Times New Roman"/>
        <family val="1"/>
        <charset val="204"/>
      </rPr>
      <t xml:space="preserve">прошедшем </t>
    </r>
    <r>
      <rPr>
        <b/>
        <sz val="12"/>
        <color theme="1"/>
        <rFont val="Times New Roman"/>
        <family val="1"/>
        <charset val="204"/>
      </rPr>
      <t>учебном году по пятибалльной шкале **</t>
    </r>
  </si>
  <si>
    <r>
      <t xml:space="preserve">Результаты выполнения ВПР в </t>
    </r>
    <r>
      <rPr>
        <b/>
        <sz val="12"/>
        <rFont val="Times New Roman"/>
        <family val="1"/>
        <charset val="204"/>
      </rPr>
      <t>текущем</t>
    </r>
    <r>
      <rPr>
        <b/>
        <sz val="12"/>
        <color rgb="FFFF0000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>учебном году по предмету по пятибалльной шкале оценивания ***</t>
    </r>
  </si>
  <si>
    <r>
      <t>Соотнесение результатов ВПР с текущей успеваемостью (чел.,</t>
    </r>
    <r>
      <rPr>
        <b/>
        <sz val="12"/>
        <rFont val="Times New Roman"/>
        <family val="1"/>
        <charset val="204"/>
      </rPr>
      <t xml:space="preserve"> в %)</t>
    </r>
    <r>
      <rPr>
        <b/>
        <sz val="12"/>
        <color theme="1"/>
        <rFont val="Times New Roman"/>
        <family val="1"/>
        <charset val="204"/>
      </rPr>
      <t xml:space="preserve"> </t>
    </r>
  </si>
  <si>
    <t>Результаты выполнения ВПР за предыдущий год по предмету по пятибалльной шкале оценивания( при наличии) ****</t>
  </si>
  <si>
    <r>
      <t xml:space="preserve">Количество привлечённых </t>
    </r>
    <r>
      <rPr>
        <b/>
        <sz val="12"/>
        <color theme="1"/>
        <rFont val="Times New Roman"/>
        <family val="1"/>
        <charset val="204"/>
      </rPr>
      <t>наблюдателей за процедурой проведения ВПР/проверки ВПР в текущем учебном году (чел.)</t>
    </r>
  </si>
  <si>
    <t>Темы, требующие дополнительной проработки (процент выполнения заданий ниже 50%), в скобке указать номер а заданий</t>
  </si>
  <si>
    <t>Мероприятия по работе с результатами ВПР в разрезе муниципалитета</t>
  </si>
  <si>
    <t xml:space="preserve">Ваши предложения Институту развития образования по организации курсов, семинаров, разработке методических рекомендаций (мероприятия по устранению затруднений школ) </t>
  </si>
  <si>
    <t xml:space="preserve">Подтвердили </t>
  </si>
  <si>
    <t xml:space="preserve">Понизили </t>
  </si>
  <si>
    <t xml:space="preserve">Повысили </t>
  </si>
  <si>
    <t>План</t>
  </si>
  <si>
    <t>Факт</t>
  </si>
  <si>
    <t>МОБУ СОШ д. Тазларово</t>
  </si>
  <si>
    <t xml:space="preserve">нет </t>
  </si>
  <si>
    <t>Осмысленное чтение текста  вслух, говорение: монологическое высказывания на основе плана.</t>
  </si>
  <si>
    <t>Провести курсы повышения по оцениванию результатов ВПР</t>
  </si>
  <si>
    <t>МОБУ СОШ д. Ибраево</t>
  </si>
  <si>
    <t>МОБУ СОШ д. Яныбаево</t>
  </si>
  <si>
    <t>МОБУ СОШ д. УТЯГУЛОВО</t>
  </si>
  <si>
    <t>МОБУ СОШ д. Идяшево</t>
  </si>
  <si>
    <t>МОБУ СОШ д. Верхний Муйнак</t>
  </si>
  <si>
    <t>Говорение, монологические высказывания  на основе плана.</t>
  </si>
  <si>
    <t>МОБУ СОШ им. Ф. Султанова с.Исянгулово</t>
  </si>
  <si>
    <t>Словообразование</t>
  </si>
  <si>
    <t>МОБУ СОШ №1 с. Исянгулово</t>
  </si>
  <si>
    <t>МОАУ СОШ №2 с. Исянгулово</t>
  </si>
  <si>
    <t>Описание картинки(6)</t>
  </si>
  <si>
    <t>МОБУ СОШ д. Идельбаково</t>
  </si>
  <si>
    <t>МОАУ школа-интернат ООО д. Новониколаевка</t>
  </si>
  <si>
    <t>МОБУ СОШ с. Абзаново</t>
  </si>
  <si>
    <t>МОБУ СОШ им Н. Каримова с. Кугарчи</t>
  </si>
  <si>
    <t>монологическая речь, чтение текста вслух, составление рассказа по картине</t>
  </si>
  <si>
    <t>МОБУ СОШ им. Г.Акманова д. Баишево</t>
  </si>
  <si>
    <t>МОАУ башкирская гимназия-интернат с. Исянгулово</t>
  </si>
  <si>
    <t>МОБУ СОШ д. Арсеново</t>
  </si>
  <si>
    <t>МОБУ СОШ с Ишемгул</t>
  </si>
  <si>
    <t>МОБУ СОШ д. Башкирская Ургинка</t>
  </si>
  <si>
    <t>Итого</t>
  </si>
  <si>
    <t>** указать среднюю успеваемость в _4  классах</t>
  </si>
  <si>
    <t>*** указать средний балл за выполнение ВПР в текущем учебном году в 4 _классах</t>
  </si>
  <si>
    <t>Руководитель методического объединения /тьютор                                                                              (подпись) __________________(расшифровка)_Тукумбетова Фания Гаязовна</t>
  </si>
  <si>
    <t>Муниципальный координатор ВПР:                                                                                                          (подпись) __________________(расшифровка) Мухамадиева Ляйсан Сафиулловна</t>
  </si>
  <si>
    <t xml:space="preserve">Дата заполнения карты   «_02_»_декабря 2020_г. </t>
  </si>
  <si>
    <t>_МКУ "Отдел образования Администрации муниципального района Зианчуриснкий айон Республики Башкортостан"_( наименование муниципального образования)</t>
  </si>
  <si>
    <t>английский язык (предмет)</t>
  </si>
  <si>
    <t>На засаедания х РМО рассмотреть составление рабочих программ, изучить темы уроков совпадающих с темами ВПР, внести корректировку</t>
  </si>
  <si>
    <r>
      <t xml:space="preserve">****указать средний балл за выполнение ВПР  в предыдущем учебном году, при отсутствии результатов - пояснить </t>
    </r>
    <r>
      <rPr>
        <b/>
        <sz val="11"/>
        <color theme="1"/>
        <rFont val="Calibri"/>
        <family val="2"/>
        <charset val="204"/>
        <scheme val="minor"/>
      </rPr>
      <t>проводилось впервые</t>
    </r>
    <r>
      <rPr>
        <sz val="11"/>
        <color theme="1"/>
        <rFont val="Calibri"/>
        <family val="2"/>
        <scheme val="minor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</si>
</sst>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i/>
      <vertAlign val="subscript"/>
      <sz val="18"/>
      <color theme="1"/>
      <name val="Times New Roman"/>
      <family val="1"/>
      <charset val="204"/>
    </font>
    <font>
      <b/>
      <vertAlign val="subscript"/>
      <sz val="18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3" fontId="5" fillId="2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0" fillId="0" borderId="0" xfId="0" applyNumberFormat="1"/>
    <xf numFmtId="0" fontId="4" fillId="0" borderId="0" xfId="0" applyFont="1"/>
    <xf numFmtId="0" fontId="2" fillId="0" borderId="0" xfId="0" applyFont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 textRotation="90"/>
    </xf>
    <xf numFmtId="3" fontId="2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3" fontId="2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3" fontId="1" fillId="3" borderId="1" xfId="0" applyNumberFormat="1" applyFont="1" applyFill="1" applyBorder="1" applyAlignment="1">
      <alignment horizontal="center" vertical="center" wrapText="1"/>
    </xf>
    <xf numFmtId="3" fontId="1" fillId="3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3" fontId="1" fillId="3" borderId="5" xfId="0" applyNumberFormat="1" applyFont="1" applyFill="1" applyBorder="1" applyAlignment="1">
      <alignment horizontal="center" vertical="center" wrapText="1"/>
    </xf>
    <xf numFmtId="3" fontId="1" fillId="3" borderId="7" xfId="0" applyNumberFormat="1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3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4"/>
  <sheetViews>
    <sheetView tabSelected="1" zoomScaleNormal="100" zoomScaleSheetLayoutView="100" workbookViewId="0">
      <selection activeCell="B29" sqref="B29:L29"/>
    </sheetView>
  </sheetViews>
  <sheetFormatPr defaultRowHeight="15" x14ac:dyDescent="0.25"/>
  <cols>
    <col min="1" max="1" width="4" style="4" customWidth="1"/>
    <col min="2" max="3" width="19.5703125" style="4" customWidth="1"/>
    <col min="4" max="4" width="21.5703125" style="4" customWidth="1"/>
    <col min="5" max="6" width="16.42578125" style="4" customWidth="1"/>
    <col min="7" max="7" width="8.5703125" style="4" customWidth="1"/>
    <col min="8" max="8" width="9.5703125" style="4" customWidth="1"/>
    <col min="9" max="9" width="8.42578125" style="4" customWidth="1"/>
    <col min="10" max="10" width="20.7109375" style="4" customWidth="1"/>
    <col min="11" max="11" width="11.140625" style="4" customWidth="1"/>
    <col min="12" max="12" width="10.85546875" style="4" customWidth="1"/>
    <col min="13" max="13" width="26.140625" style="4" customWidth="1"/>
    <col min="14" max="14" width="38.85546875" style="4" customWidth="1"/>
    <col min="15" max="15" width="35.5703125" style="4" customWidth="1"/>
    <col min="16" max="16384" width="9.140625" style="4"/>
  </cols>
  <sheetData>
    <row r="1" spans="1:18" s="7" customFormat="1" ht="24.75" customHeight="1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</row>
    <row r="2" spans="1:18" s="15" customFormat="1" ht="26.25" customHeight="1" x14ac:dyDescent="0.25">
      <c r="A2" s="38" t="s">
        <v>1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</row>
    <row r="3" spans="1:18" s="15" customFormat="1" ht="27" customHeight="1" x14ac:dyDescent="0.25">
      <c r="A3" s="39" t="s">
        <v>50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</row>
    <row r="4" spans="1:18" s="15" customFormat="1" ht="28.5" customHeight="1" x14ac:dyDescent="0.25">
      <c r="A4" s="40" t="s">
        <v>51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2"/>
    </row>
    <row r="5" spans="1:18" s="12" customFormat="1" ht="145.5" customHeight="1" x14ac:dyDescent="0.25">
      <c r="A5" s="37" t="s">
        <v>2</v>
      </c>
      <c r="B5" s="43" t="s">
        <v>3</v>
      </c>
      <c r="C5" s="44" t="s">
        <v>4</v>
      </c>
      <c r="D5" s="43" t="s">
        <v>5</v>
      </c>
      <c r="E5" s="46" t="s">
        <v>6</v>
      </c>
      <c r="F5" s="43" t="s">
        <v>7</v>
      </c>
      <c r="G5" s="48" t="s">
        <v>8</v>
      </c>
      <c r="H5" s="48"/>
      <c r="I5" s="48"/>
      <c r="J5" s="48" t="s">
        <v>9</v>
      </c>
      <c r="K5" s="49" t="s">
        <v>10</v>
      </c>
      <c r="L5" s="49"/>
      <c r="M5" s="49" t="s">
        <v>11</v>
      </c>
      <c r="N5" s="35" t="s">
        <v>12</v>
      </c>
      <c r="O5" s="30" t="s">
        <v>13</v>
      </c>
    </row>
    <row r="6" spans="1:18" s="12" customFormat="1" ht="87" customHeight="1" x14ac:dyDescent="0.25">
      <c r="A6" s="37"/>
      <c r="B6" s="43"/>
      <c r="C6" s="45"/>
      <c r="D6" s="43"/>
      <c r="E6" s="46"/>
      <c r="F6" s="43"/>
      <c r="G6" s="13" t="s">
        <v>14</v>
      </c>
      <c r="H6" s="13" t="s">
        <v>15</v>
      </c>
      <c r="I6" s="13" t="s">
        <v>16</v>
      </c>
      <c r="J6" s="48"/>
      <c r="K6" s="14" t="s">
        <v>17</v>
      </c>
      <c r="L6" s="14" t="s">
        <v>18</v>
      </c>
      <c r="M6" s="49"/>
      <c r="N6" s="35"/>
      <c r="O6" s="30"/>
    </row>
    <row r="7" spans="1:18" ht="20.25" customHeight="1" x14ac:dyDescent="0.25">
      <c r="A7" s="3">
        <v>1</v>
      </c>
      <c r="B7" s="26" t="s">
        <v>19</v>
      </c>
      <c r="C7" s="1">
        <v>17</v>
      </c>
      <c r="D7" s="16">
        <v>1</v>
      </c>
      <c r="E7" s="1">
        <v>4</v>
      </c>
      <c r="F7" s="1">
        <v>4</v>
      </c>
      <c r="G7" s="24">
        <v>70</v>
      </c>
      <c r="H7" s="24">
        <v>23</v>
      </c>
      <c r="I7" s="24">
        <v>5</v>
      </c>
      <c r="J7" s="2" t="s">
        <v>20</v>
      </c>
      <c r="K7" s="5">
        <v>2</v>
      </c>
      <c r="L7" s="5">
        <v>2</v>
      </c>
      <c r="M7" s="22" t="s">
        <v>21</v>
      </c>
      <c r="N7" s="33" t="s">
        <v>52</v>
      </c>
      <c r="O7" s="31" t="s">
        <v>22</v>
      </c>
      <c r="P7" s="25"/>
      <c r="Q7" s="25"/>
      <c r="R7" s="25"/>
    </row>
    <row r="8" spans="1:18" ht="20.25" customHeight="1" x14ac:dyDescent="0.25">
      <c r="A8" s="3">
        <v>2</v>
      </c>
      <c r="B8" s="26" t="s">
        <v>23</v>
      </c>
      <c r="C8" s="1">
        <v>7</v>
      </c>
      <c r="D8" s="1">
        <v>100</v>
      </c>
      <c r="E8" s="1">
        <v>4.0999999999999996</v>
      </c>
      <c r="F8" s="1">
        <v>3.6</v>
      </c>
      <c r="G8" s="24">
        <v>43</v>
      </c>
      <c r="H8" s="24">
        <v>57</v>
      </c>
      <c r="I8" s="24">
        <v>0</v>
      </c>
      <c r="J8" s="2" t="s">
        <v>20</v>
      </c>
      <c r="K8" s="5">
        <v>1</v>
      </c>
      <c r="L8" s="5">
        <v>1</v>
      </c>
      <c r="M8" s="22" t="s">
        <v>30</v>
      </c>
      <c r="N8" s="34"/>
      <c r="O8" s="32"/>
      <c r="P8" s="25"/>
      <c r="Q8" s="25"/>
      <c r="R8" s="25"/>
    </row>
    <row r="9" spans="1:18" ht="20.25" customHeight="1" x14ac:dyDescent="0.25">
      <c r="A9" s="3">
        <v>3</v>
      </c>
      <c r="B9" s="26" t="s">
        <v>24</v>
      </c>
      <c r="C9" s="1">
        <v>11</v>
      </c>
      <c r="D9" s="1">
        <v>100</v>
      </c>
      <c r="E9" s="1">
        <v>3.8</v>
      </c>
      <c r="F9" s="1">
        <v>3.7</v>
      </c>
      <c r="G9" s="24">
        <v>91</v>
      </c>
      <c r="H9" s="24">
        <v>9</v>
      </c>
      <c r="I9" s="24">
        <v>0</v>
      </c>
      <c r="J9" s="2" t="s">
        <v>20</v>
      </c>
      <c r="K9" s="5">
        <v>1</v>
      </c>
      <c r="L9" s="5">
        <v>1</v>
      </c>
      <c r="M9" s="22" t="s">
        <v>30</v>
      </c>
      <c r="N9" s="34"/>
      <c r="O9" s="32"/>
      <c r="P9" s="25"/>
      <c r="Q9" s="25"/>
      <c r="R9" s="25"/>
    </row>
    <row r="10" spans="1:18" ht="20.25" customHeight="1" x14ac:dyDescent="0.25">
      <c r="A10" s="3">
        <v>4</v>
      </c>
      <c r="B10" s="27" t="s">
        <v>25</v>
      </c>
      <c r="C10" s="20">
        <v>6</v>
      </c>
      <c r="D10" s="20">
        <v>100</v>
      </c>
      <c r="E10" s="20">
        <v>4</v>
      </c>
      <c r="F10" s="20">
        <v>3.5</v>
      </c>
      <c r="G10" s="18">
        <v>50</v>
      </c>
      <c r="H10" s="18">
        <v>50</v>
      </c>
      <c r="I10" s="18">
        <v>0</v>
      </c>
      <c r="J10" s="2" t="s">
        <v>20</v>
      </c>
      <c r="K10" s="5">
        <v>1</v>
      </c>
      <c r="L10" s="5">
        <v>2</v>
      </c>
      <c r="M10" s="22" t="s">
        <v>21</v>
      </c>
      <c r="N10" s="34"/>
      <c r="O10" s="32"/>
      <c r="P10" s="25"/>
      <c r="Q10" s="25"/>
      <c r="R10" s="25"/>
    </row>
    <row r="11" spans="1:18" ht="20.25" customHeight="1" x14ac:dyDescent="0.25">
      <c r="A11" s="3">
        <v>5</v>
      </c>
      <c r="B11" s="26" t="s">
        <v>26</v>
      </c>
      <c r="C11" s="1">
        <v>7</v>
      </c>
      <c r="D11" s="1">
        <v>100</v>
      </c>
      <c r="E11" s="1">
        <v>4</v>
      </c>
      <c r="F11" s="1">
        <v>3</v>
      </c>
      <c r="G11" s="24">
        <v>71.430000000000007</v>
      </c>
      <c r="H11" s="24">
        <v>28.57</v>
      </c>
      <c r="I11" s="24">
        <v>0</v>
      </c>
      <c r="J11" s="2" t="s">
        <v>20</v>
      </c>
      <c r="K11" s="5">
        <v>1</v>
      </c>
      <c r="L11" s="5">
        <v>1</v>
      </c>
      <c r="M11" s="22" t="s">
        <v>30</v>
      </c>
      <c r="N11" s="34"/>
      <c r="O11" s="32"/>
      <c r="P11" s="25"/>
      <c r="Q11" s="25"/>
      <c r="R11" s="25"/>
    </row>
    <row r="12" spans="1:18" ht="20.25" customHeight="1" x14ac:dyDescent="0.25">
      <c r="A12" s="3">
        <v>6</v>
      </c>
      <c r="B12" s="26" t="s">
        <v>27</v>
      </c>
      <c r="C12" s="1">
        <v>8</v>
      </c>
      <c r="D12" s="1">
        <v>100</v>
      </c>
      <c r="E12" s="1">
        <v>4</v>
      </c>
      <c r="F12" s="1">
        <v>4</v>
      </c>
      <c r="G12" s="24">
        <v>50</v>
      </c>
      <c r="H12" s="24">
        <v>50</v>
      </c>
      <c r="I12" s="24">
        <v>0</v>
      </c>
      <c r="J12" s="2" t="s">
        <v>20</v>
      </c>
      <c r="K12" s="5">
        <v>1</v>
      </c>
      <c r="L12" s="5">
        <v>1</v>
      </c>
      <c r="M12" s="22" t="s">
        <v>28</v>
      </c>
      <c r="N12" s="34"/>
      <c r="O12" s="32"/>
      <c r="P12" s="25"/>
      <c r="Q12" s="25"/>
      <c r="R12" s="25"/>
    </row>
    <row r="13" spans="1:18" ht="29.25" customHeight="1" x14ac:dyDescent="0.25">
      <c r="A13" s="3">
        <v>7</v>
      </c>
      <c r="B13" s="26" t="s">
        <v>29</v>
      </c>
      <c r="C13" s="1">
        <v>45</v>
      </c>
      <c r="D13" s="1">
        <v>75</v>
      </c>
      <c r="E13" s="1">
        <v>4</v>
      </c>
      <c r="F13" s="1">
        <v>4</v>
      </c>
      <c r="G13" s="24">
        <v>44</v>
      </c>
      <c r="H13" s="24">
        <v>66</v>
      </c>
      <c r="I13" s="24">
        <v>0</v>
      </c>
      <c r="J13" s="2" t="s">
        <v>20</v>
      </c>
      <c r="K13" s="5">
        <v>2</v>
      </c>
      <c r="L13" s="5">
        <v>2</v>
      </c>
      <c r="M13" s="22" t="s">
        <v>30</v>
      </c>
      <c r="N13" s="34"/>
      <c r="O13" s="32"/>
      <c r="P13" s="25"/>
      <c r="Q13" s="25"/>
      <c r="R13" s="25"/>
    </row>
    <row r="14" spans="1:18" ht="32.25" customHeight="1" x14ac:dyDescent="0.25">
      <c r="A14" s="3">
        <v>8</v>
      </c>
      <c r="B14" s="26" t="s">
        <v>31</v>
      </c>
      <c r="C14" s="1">
        <v>27</v>
      </c>
      <c r="D14" s="1">
        <v>74</v>
      </c>
      <c r="E14" s="1">
        <v>3.6</v>
      </c>
      <c r="F14" s="1">
        <v>3.5</v>
      </c>
      <c r="G14" s="24">
        <v>75</v>
      </c>
      <c r="H14" s="24">
        <v>25</v>
      </c>
      <c r="I14" s="24">
        <v>0</v>
      </c>
      <c r="J14" s="2" t="s">
        <v>20</v>
      </c>
      <c r="K14" s="5">
        <v>2</v>
      </c>
      <c r="L14" s="5">
        <v>2</v>
      </c>
      <c r="M14" s="19" t="s">
        <v>30</v>
      </c>
      <c r="N14" s="34"/>
      <c r="O14" s="32"/>
      <c r="P14" s="25"/>
      <c r="Q14" s="25"/>
      <c r="R14" s="25"/>
    </row>
    <row r="15" spans="1:18" ht="24" customHeight="1" x14ac:dyDescent="0.25">
      <c r="A15" s="3">
        <v>9</v>
      </c>
      <c r="B15" s="28" t="s">
        <v>32</v>
      </c>
      <c r="C15" s="1">
        <v>48</v>
      </c>
      <c r="D15" s="17">
        <v>83</v>
      </c>
      <c r="E15" s="1">
        <v>4</v>
      </c>
      <c r="F15" s="1">
        <v>4</v>
      </c>
      <c r="G15" s="18">
        <v>50</v>
      </c>
      <c r="H15" s="21">
        <v>45</v>
      </c>
      <c r="I15" s="21">
        <v>5</v>
      </c>
      <c r="J15" s="2" t="s">
        <v>20</v>
      </c>
      <c r="K15" s="5">
        <v>4</v>
      </c>
      <c r="L15" s="5">
        <v>4</v>
      </c>
      <c r="M15" s="22" t="s">
        <v>33</v>
      </c>
      <c r="N15" s="34"/>
      <c r="O15" s="32"/>
      <c r="P15" s="25"/>
      <c r="Q15" s="25"/>
      <c r="R15" s="25"/>
    </row>
    <row r="16" spans="1:18" ht="20.25" customHeight="1" x14ac:dyDescent="0.25">
      <c r="A16" s="3">
        <v>10</v>
      </c>
      <c r="B16" s="29" t="s">
        <v>34</v>
      </c>
      <c r="C16" s="1">
        <v>16</v>
      </c>
      <c r="D16" s="1">
        <v>93</v>
      </c>
      <c r="E16" s="1">
        <v>4</v>
      </c>
      <c r="F16" s="1">
        <v>4</v>
      </c>
      <c r="G16" s="18">
        <v>93.33</v>
      </c>
      <c r="H16" s="18">
        <v>6.67</v>
      </c>
      <c r="I16" s="18">
        <v>0</v>
      </c>
      <c r="J16" s="2" t="s">
        <v>20</v>
      </c>
      <c r="K16" s="5">
        <v>1</v>
      </c>
      <c r="L16" s="5">
        <v>1</v>
      </c>
      <c r="M16" s="22" t="s">
        <v>33</v>
      </c>
      <c r="N16" s="34"/>
      <c r="O16" s="32"/>
      <c r="P16" s="25"/>
      <c r="Q16" s="25"/>
      <c r="R16" s="25"/>
    </row>
    <row r="17" spans="1:18" ht="20.25" customHeight="1" x14ac:dyDescent="0.25">
      <c r="A17" s="3">
        <v>11</v>
      </c>
      <c r="B17" s="26" t="s">
        <v>35</v>
      </c>
      <c r="C17" s="1">
        <v>7</v>
      </c>
      <c r="D17" s="1">
        <v>71</v>
      </c>
      <c r="E17" s="1">
        <v>3</v>
      </c>
      <c r="F17" s="1">
        <v>3</v>
      </c>
      <c r="G17" s="18">
        <v>71</v>
      </c>
      <c r="H17" s="18">
        <v>0</v>
      </c>
      <c r="I17" s="18">
        <v>0</v>
      </c>
      <c r="J17" s="2" t="s">
        <v>20</v>
      </c>
      <c r="K17" s="5">
        <v>1</v>
      </c>
      <c r="L17" s="5">
        <v>1</v>
      </c>
      <c r="M17" s="22" t="s">
        <v>28</v>
      </c>
      <c r="N17" s="34"/>
      <c r="O17" s="32"/>
      <c r="P17" s="25"/>
      <c r="Q17" s="25"/>
      <c r="R17" s="25"/>
    </row>
    <row r="18" spans="1:18" ht="20.25" customHeight="1" x14ac:dyDescent="0.25">
      <c r="A18" s="3">
        <v>12</v>
      </c>
      <c r="B18" s="26" t="s">
        <v>36</v>
      </c>
      <c r="C18" s="1">
        <v>17</v>
      </c>
      <c r="D18" s="1">
        <v>16</v>
      </c>
      <c r="E18" s="1">
        <v>4</v>
      </c>
      <c r="F18" s="1">
        <v>4</v>
      </c>
      <c r="G18" s="24">
        <v>43.75</v>
      </c>
      <c r="H18" s="24">
        <v>56.25</v>
      </c>
      <c r="I18" s="24">
        <v>0</v>
      </c>
      <c r="J18" s="2" t="s">
        <v>20</v>
      </c>
      <c r="K18" s="5">
        <v>2</v>
      </c>
      <c r="L18" s="5">
        <v>2</v>
      </c>
      <c r="M18" s="22" t="s">
        <v>30</v>
      </c>
      <c r="N18" s="34"/>
      <c r="O18" s="32"/>
      <c r="P18" s="25"/>
      <c r="Q18" s="25"/>
      <c r="R18" s="25"/>
    </row>
    <row r="19" spans="1:18" ht="20.25" customHeight="1" x14ac:dyDescent="0.25">
      <c r="A19" s="3">
        <v>13</v>
      </c>
      <c r="B19" s="26" t="s">
        <v>37</v>
      </c>
      <c r="C19" s="1">
        <v>11</v>
      </c>
      <c r="D19" s="1">
        <v>100</v>
      </c>
      <c r="E19" s="1">
        <v>4.2</v>
      </c>
      <c r="F19" s="1">
        <v>3.6</v>
      </c>
      <c r="G19" s="24">
        <v>56</v>
      </c>
      <c r="H19" s="24">
        <v>45</v>
      </c>
      <c r="I19" s="24">
        <v>0</v>
      </c>
      <c r="J19" s="2" t="s">
        <v>20</v>
      </c>
      <c r="K19" s="5">
        <v>1</v>
      </c>
      <c r="L19" s="5">
        <v>1</v>
      </c>
      <c r="M19" s="22" t="s">
        <v>38</v>
      </c>
      <c r="N19" s="34"/>
      <c r="O19" s="32"/>
      <c r="P19" s="25"/>
      <c r="Q19" s="25"/>
      <c r="R19" s="25"/>
    </row>
    <row r="20" spans="1:18" ht="20.25" customHeight="1" x14ac:dyDescent="0.25">
      <c r="A20" s="3">
        <v>14</v>
      </c>
      <c r="B20" s="29" t="s">
        <v>39</v>
      </c>
      <c r="C20" s="3">
        <v>16</v>
      </c>
      <c r="D20" s="3">
        <v>100</v>
      </c>
      <c r="E20" s="3">
        <v>4</v>
      </c>
      <c r="F20" s="3">
        <v>3.8</v>
      </c>
      <c r="G20" s="3">
        <v>75</v>
      </c>
      <c r="H20" s="3">
        <v>18.75</v>
      </c>
      <c r="I20" s="3">
        <v>6.25</v>
      </c>
      <c r="J20" s="2" t="s">
        <v>20</v>
      </c>
      <c r="K20" s="3">
        <v>1</v>
      </c>
      <c r="L20" s="3">
        <v>1</v>
      </c>
      <c r="M20" s="19" t="s">
        <v>30</v>
      </c>
      <c r="N20" s="34"/>
      <c r="O20" s="32"/>
      <c r="P20" s="25"/>
      <c r="Q20" s="25"/>
      <c r="R20" s="25"/>
    </row>
    <row r="21" spans="1:18" ht="25.5" customHeight="1" x14ac:dyDescent="0.25">
      <c r="A21" s="3">
        <v>15</v>
      </c>
      <c r="B21" s="26" t="s">
        <v>40</v>
      </c>
      <c r="C21" s="3">
        <v>25</v>
      </c>
      <c r="D21" s="3">
        <v>84</v>
      </c>
      <c r="E21" s="3">
        <v>4</v>
      </c>
      <c r="F21" s="3">
        <v>3.7</v>
      </c>
      <c r="G21" s="1">
        <v>66.67</v>
      </c>
      <c r="H21" s="1">
        <v>33.33</v>
      </c>
      <c r="I21" s="3">
        <v>0</v>
      </c>
      <c r="J21" s="2" t="s">
        <v>20</v>
      </c>
      <c r="K21" s="3">
        <v>2</v>
      </c>
      <c r="L21" s="3">
        <v>2</v>
      </c>
      <c r="M21" s="22" t="s">
        <v>33</v>
      </c>
      <c r="N21" s="34"/>
      <c r="O21" s="32"/>
      <c r="P21" s="25"/>
      <c r="Q21" s="25"/>
      <c r="R21" s="25"/>
    </row>
    <row r="22" spans="1:18" ht="20.25" customHeight="1" x14ac:dyDescent="0.25">
      <c r="A22" s="3">
        <v>16</v>
      </c>
      <c r="B22" s="29" t="s">
        <v>41</v>
      </c>
      <c r="C22" s="3">
        <v>7</v>
      </c>
      <c r="D22" s="3">
        <v>85</v>
      </c>
      <c r="E22" s="3">
        <v>4</v>
      </c>
      <c r="F22" s="3">
        <v>3.5</v>
      </c>
      <c r="G22" s="3">
        <v>0</v>
      </c>
      <c r="H22" s="3">
        <v>100</v>
      </c>
      <c r="I22" s="3">
        <v>0</v>
      </c>
      <c r="J22" s="2" t="s">
        <v>20</v>
      </c>
      <c r="K22" s="3">
        <v>1</v>
      </c>
      <c r="L22" s="3">
        <v>1</v>
      </c>
      <c r="M22" s="22" t="s">
        <v>33</v>
      </c>
      <c r="N22" s="34"/>
      <c r="O22" s="32"/>
      <c r="P22" s="25"/>
      <c r="Q22" s="25"/>
      <c r="R22" s="25"/>
    </row>
    <row r="23" spans="1:18" ht="20.25" customHeight="1" x14ac:dyDescent="0.25">
      <c r="A23" s="3">
        <v>17</v>
      </c>
      <c r="B23" s="29" t="s">
        <v>42</v>
      </c>
      <c r="C23" s="3">
        <v>14</v>
      </c>
      <c r="D23" s="3">
        <v>93</v>
      </c>
      <c r="E23" s="3">
        <v>4</v>
      </c>
      <c r="F23" s="3">
        <v>4</v>
      </c>
      <c r="G23" s="3">
        <v>77</v>
      </c>
      <c r="H23" s="3">
        <v>33</v>
      </c>
      <c r="I23" s="3">
        <v>0</v>
      </c>
      <c r="J23" s="2" t="s">
        <v>20</v>
      </c>
      <c r="K23" s="3">
        <v>1</v>
      </c>
      <c r="L23" s="3">
        <v>1</v>
      </c>
      <c r="M23" s="22" t="s">
        <v>33</v>
      </c>
      <c r="N23" s="34"/>
      <c r="O23" s="32"/>
      <c r="P23" s="25"/>
      <c r="Q23" s="25"/>
      <c r="R23" s="25"/>
    </row>
    <row r="24" spans="1:18" ht="20.25" customHeight="1" x14ac:dyDescent="0.25">
      <c r="A24" s="3">
        <v>18</v>
      </c>
      <c r="B24" s="19" t="s">
        <v>43</v>
      </c>
      <c r="C24" s="19">
        <v>7</v>
      </c>
      <c r="D24" s="19">
        <v>71</v>
      </c>
      <c r="E24" s="19">
        <v>4</v>
      </c>
      <c r="F24" s="19">
        <v>3</v>
      </c>
      <c r="G24" s="19">
        <v>29</v>
      </c>
      <c r="H24" s="19">
        <v>29</v>
      </c>
      <c r="I24" s="19">
        <v>14</v>
      </c>
      <c r="J24" s="2" t="s">
        <v>20</v>
      </c>
      <c r="K24" s="3">
        <v>1</v>
      </c>
      <c r="L24" s="3">
        <v>1</v>
      </c>
      <c r="M24" s="22" t="s">
        <v>33</v>
      </c>
      <c r="N24" s="34"/>
      <c r="O24" s="32"/>
      <c r="P24" s="25"/>
      <c r="Q24" s="25"/>
      <c r="R24" s="25"/>
    </row>
    <row r="25" spans="1:18" s="9" customFormat="1" ht="18.75" x14ac:dyDescent="0.25">
      <c r="A25" s="36" t="s">
        <v>44</v>
      </c>
      <c r="B25" s="36"/>
      <c r="C25" s="23">
        <f>SUM(C7:C24)</f>
        <v>296</v>
      </c>
      <c r="D25" s="8">
        <f t="shared" ref="D25:J25" si="0">AVERAGE(D7:D24)</f>
        <v>80.333333333333329</v>
      </c>
      <c r="E25" s="8">
        <f t="shared" si="0"/>
        <v>3.927777777777778</v>
      </c>
      <c r="F25" s="8">
        <f t="shared" si="0"/>
        <v>3.6611111111111114</v>
      </c>
      <c r="G25" s="8">
        <f t="shared" si="0"/>
        <v>58.676666666666669</v>
      </c>
      <c r="H25" s="8">
        <f t="shared" si="0"/>
        <v>37.531666666666666</v>
      </c>
      <c r="I25" s="8">
        <f t="shared" si="0"/>
        <v>1.6805555555555556</v>
      </c>
      <c r="J25" s="8" t="e">
        <f t="shared" si="0"/>
        <v>#DIV/0!</v>
      </c>
      <c r="K25" s="8">
        <f>SUM(K7:K24)</f>
        <v>26</v>
      </c>
      <c r="L25" s="8">
        <f>SUM(L7:L24)</f>
        <v>27</v>
      </c>
      <c r="M25" s="8"/>
      <c r="N25" s="8"/>
      <c r="O25" s="8"/>
    </row>
    <row r="27" spans="1:18" x14ac:dyDescent="0.25">
      <c r="B27" s="50" t="s">
        <v>45</v>
      </c>
      <c r="C27" s="50"/>
      <c r="D27" s="50"/>
      <c r="E27" s="50"/>
      <c r="F27" s="50"/>
      <c r="G27" s="50"/>
      <c r="H27" s="50"/>
      <c r="I27" s="50"/>
      <c r="J27" s="50"/>
      <c r="K27" s="50"/>
      <c r="L27" s="50"/>
    </row>
    <row r="28" spans="1:18" x14ac:dyDescent="0.25">
      <c r="B28" s="50" t="s">
        <v>46</v>
      </c>
      <c r="C28" s="50"/>
      <c r="D28" s="50"/>
      <c r="E28" s="50"/>
      <c r="F28" s="50"/>
      <c r="G28" s="50"/>
      <c r="H28" s="50"/>
      <c r="I28" s="50"/>
      <c r="J28" s="50"/>
      <c r="K28" s="50"/>
      <c r="L28" s="50"/>
    </row>
    <row r="29" spans="1:18" x14ac:dyDescent="0.25">
      <c r="B29" s="50" t="s">
        <v>53</v>
      </c>
      <c r="C29" s="50"/>
      <c r="D29" s="50"/>
      <c r="E29" s="50"/>
      <c r="F29" s="50"/>
      <c r="G29" s="50"/>
      <c r="H29" s="50"/>
      <c r="I29" s="50"/>
      <c r="J29" s="50"/>
      <c r="K29" s="50"/>
      <c r="L29" s="50"/>
    </row>
    <row r="31" spans="1:18" s="6" customFormat="1" ht="15.75" x14ac:dyDescent="0.25">
      <c r="A31" s="11"/>
      <c r="B31" s="51" t="s">
        <v>47</v>
      </c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11"/>
      <c r="O31" s="11"/>
      <c r="P31" s="11"/>
      <c r="Q31" s="11"/>
    </row>
    <row r="32" spans="1:18" s="6" customFormat="1" ht="15.75" x14ac:dyDescent="0.25">
      <c r="A32" s="11"/>
      <c r="B32" s="51" t="s">
        <v>48</v>
      </c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11"/>
      <c r="O32" s="11"/>
      <c r="P32" s="11"/>
      <c r="Q32" s="11"/>
    </row>
    <row r="33" spans="1:17" s="6" customFormat="1" ht="15.75" x14ac:dyDescent="0.25">
      <c r="A33" s="11"/>
      <c r="B33" s="47" t="s">
        <v>49</v>
      </c>
      <c r="C33" s="47"/>
      <c r="D33" s="47"/>
      <c r="E33" s="47"/>
      <c r="F33" s="47"/>
      <c r="G33" s="47"/>
      <c r="H33" s="47"/>
      <c r="I33" s="47"/>
      <c r="J33" s="47"/>
      <c r="K33" s="47"/>
      <c r="L33" s="47"/>
      <c r="M33" s="11"/>
      <c r="N33" s="11"/>
      <c r="O33" s="11"/>
      <c r="P33" s="11"/>
      <c r="Q33" s="11"/>
    </row>
    <row r="34" spans="1:17" x14ac:dyDescent="0.25">
      <c r="A34"/>
      <c r="B34"/>
      <c r="C34"/>
      <c r="D34"/>
      <c r="E34"/>
      <c r="F34"/>
      <c r="G34" s="10"/>
      <c r="H34"/>
      <c r="I34"/>
      <c r="J34"/>
      <c r="K34"/>
      <c r="L34"/>
      <c r="M34"/>
      <c r="N34"/>
      <c r="O34"/>
      <c r="P34"/>
      <c r="Q34"/>
    </row>
  </sheetData>
  <mergeCells count="25">
    <mergeCell ref="B33:L33"/>
    <mergeCell ref="G5:I5"/>
    <mergeCell ref="J5:J6"/>
    <mergeCell ref="K5:L5"/>
    <mergeCell ref="M5:M6"/>
    <mergeCell ref="B27:L27"/>
    <mergeCell ref="B28:L28"/>
    <mergeCell ref="B29:L29"/>
    <mergeCell ref="B31:M31"/>
    <mergeCell ref="B32:M32"/>
    <mergeCell ref="A1:N1"/>
    <mergeCell ref="A2:N2"/>
    <mergeCell ref="A3:N3"/>
    <mergeCell ref="A4:N4"/>
    <mergeCell ref="A5:A6"/>
    <mergeCell ref="B5:B6"/>
    <mergeCell ref="C5:C6"/>
    <mergeCell ref="D5:D6"/>
    <mergeCell ref="E5:E6"/>
    <mergeCell ref="F5:F6"/>
    <mergeCell ref="O5:O6"/>
    <mergeCell ref="O7:O24"/>
    <mergeCell ref="N7:N24"/>
    <mergeCell ref="N5:N6"/>
    <mergeCell ref="A25:B25"/>
  </mergeCells>
  <pageMargins left="1.299212598425197" right="0.19685039370078741" top="0.6692913385826772" bottom="3.937007874015748E-2" header="0.19685039370078741" footer="0.19685039370078741"/>
  <pageSetup paperSize="9" scale="6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8 класс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2015-06-05T18:19:34Z</dcterms:created>
  <dcterms:modified xsi:type="dcterms:W3CDTF">2020-12-10T05:55:56Z</dcterms:modified>
  <cp:category/>
  <cp:contentStatus/>
</cp:coreProperties>
</file>